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ormato 6d CSPxC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<sst xmlns="http://schemas.openxmlformats.org/spreadsheetml/2006/main" count="37" uniqueCount="32">
  <si>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Estado Analítico del Ejercicio del Presupuesto de Egresos Detallado - LDF</t>
  </si>
  <si>
    <t>Clasificación de Servicios Personales por Categoría</t>
  </si>
  <si>
    <t>Del 1 de enero al 31 de diciembre de 2016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</si>
  <si>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</si>
  <si>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</si>
  <si>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</si>
  <si>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</si>
  <si>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</si>
  <si>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</si>
  <si>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</si>
  <si>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</si>
  <si>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</si>
  <si>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</si>
  <si>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</si>
  <si>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</si>
  <si>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</si>
  <si>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</si>
  <si>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</si>
  <si>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</si>
  <si>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</si>
  <si>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</si>
  <si>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</si>
  <si>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</si>
  <si>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</si>
  <si>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</si>
  <si>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</si>
  <si>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</si>
  <si>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</si>
  <si>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</si>
  <si>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</si>
  <si>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Bajo protesta de decir verdad declaramos que los Estados Financieros y sus Notas son razonablemente correctos y responsabilidad del emisor</t>
  </si>
  <si>
    <t>Universidad Politecnica Metropolitana de Hidalgo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</si>
</sst>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44" fontId="41" fillId="0" borderId="12" xfId="49" applyFont="1" applyBorder="1" applyAlignment="1">
      <alignment horizontal="right" vertical="center" wrapText="1"/>
    </xf>
    <xf numFmtId="44" fontId="40" fillId="0" borderId="12" xfId="49" applyFont="1" applyBorder="1" applyAlignment="1">
      <alignment horizontal="right" vertical="center" wrapText="1"/>
    </xf>
    <xf numFmtId="44" fontId="40" fillId="0" borderId="13" xfId="49" applyFont="1" applyBorder="1" applyAlignment="1">
      <alignment horizontal="right" vertical="center" wrapText="1"/>
    </xf>
    <xf numFmtId="0" fontId="42" fillId="0" borderId="11" xfId="0" applyFont="1" applyBorder="1" applyAlignment="1">
      <alignment horizontal="left" vertical="center" wrapText="1"/>
    </xf>
    <xf numFmtId="43" fontId="42" fillId="0" borderId="12" xfId="0" applyNumberFormat="1" applyFont="1" applyBorder="1" applyAlignment="1">
      <alignment horizontal="right" vertical="center" wrapText="1"/>
    </xf>
    <xf numFmtId="43" fontId="42" fillId="0" borderId="13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left" vertical="center" wrapText="1" indent="1"/>
    </xf>
    <xf numFmtId="2" fontId="40" fillId="0" borderId="12" xfId="0" applyNumberFormat="1" applyFont="1" applyBorder="1" applyAlignment="1">
      <alignment horizontal="right" vertical="center" wrapText="1"/>
    </xf>
    <xf numFmtId="2" fontId="40" fillId="0" borderId="13" xfId="0" applyNumberFormat="1" applyFont="1" applyBorder="1" applyAlignment="1">
      <alignment horizontal="right" vertical="center" wrapText="1"/>
    </xf>
    <xf numFmtId="43" fontId="40" fillId="0" borderId="12" xfId="0" applyNumberFormat="1" applyFont="1" applyBorder="1" applyAlignment="1">
      <alignment horizontal="right" vertical="center" wrapText="1"/>
    </xf>
    <xf numFmtId="0" fontId="40" fillId="0" borderId="14" xfId="0" applyFont="1" applyBorder="1" applyAlignment="1">
      <alignment horizontal="left" vertical="center" wrapText="1"/>
    </xf>
    <xf numFmtId="2" fontId="40" fillId="0" borderId="15" xfId="0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44" fontId="40" fillId="0" borderId="12" xfId="49" applyFont="1" applyBorder="1" applyAlignment="1" applyProtection="1">
      <alignment horizontal="right" vertical="center" wrapText="1"/>
      <protection locked="0"/>
    </xf>
    <xf numFmtId="44" fontId="40" fillId="0" borderId="13" xfId="49" applyFont="1" applyBorder="1" applyAlignment="1" applyProtection="1">
      <alignment horizontal="right" vertical="center" wrapText="1"/>
      <protection locked="0"/>
    </xf>
    <xf numFmtId="2" fontId="42" fillId="0" borderId="12" xfId="0" applyNumberFormat="1" applyFont="1" applyBorder="1" applyAlignment="1" applyProtection="1">
      <alignment horizontal="right" vertical="center" wrapText="1"/>
      <protection locked="0"/>
    </xf>
    <xf numFmtId="2" fontId="42" fillId="0" borderId="13" xfId="0" applyNumberFormat="1" applyFont="1" applyBorder="1" applyAlignment="1" applyProtection="1">
      <alignment horizontal="right" vertical="center" wrapText="1"/>
      <protection locked="0"/>
    </xf>
    <xf numFmtId="0" fontId="43" fillId="0" borderId="0" xfId="0" applyFont="1" applyAlignment="1">
      <alignment horizontal="center"/>
    </xf>
    <xf numFmtId="0" fontId="44" fillId="34" borderId="16" xfId="0" applyFont="1" applyFill="1" applyBorder="1" applyAlignment="1" applyProtection="1">
      <alignment horizontal="center" vertical="center"/>
      <protection locked="0"/>
    </xf>
    <xf numFmtId="0" fontId="44" fillId="34" borderId="17" xfId="0" applyFont="1" applyFill="1" applyBorder="1" applyAlignment="1" applyProtection="1">
      <alignment horizontal="center" vertical="center"/>
      <protection locked="0"/>
    </xf>
    <xf numFmtId="0" fontId="44" fillId="34" borderId="18" xfId="0" applyFont="1" applyFill="1" applyBorder="1" applyAlignment="1" applyProtection="1">
      <alignment horizontal="center" vertical="center"/>
      <protection locked="0"/>
    </xf>
    <xf numFmtId="0" fontId="44" fillId="34" borderId="11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37</xdr:row>
      <xdr:rowOff>9525</xdr:rowOff>
    </xdr:from>
    <xdr:to>
      <xdr:col>2</xdr:col>
      <xdr:colOff>209550</xdr:colOff>
      <xdr:row>44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371600" y="780097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266700</xdr:colOff>
      <xdr:row>37</xdr:row>
      <xdr:rowOff>9525</xdr:rowOff>
    </xdr:from>
    <xdr:to>
      <xdr:col>5</xdr:col>
      <xdr:colOff>1019175</xdr:colOff>
      <xdr:row>44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753100" y="780097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9">
      <selection activeCell="H39" sqref="H39"/>
    </sheetView>
  </sheetViews>
  <sheetFormatPr defaultColWidth="11.421875" defaultRowHeight="15"/>
  <cols>
    <col min="1" max="1" width="64.421875" style="0" customWidth="1"/>
    <col min="2" max="7" width="17.8515625" style="0" customWidth="1"/>
    <col min="8" max="8" width="11.421875" style="1" customWidth="1"/>
  </cols>
  <sheetData>
    <row r="1" spans="1:7" ht="15">
      <c r="A1" s="22" t="s">
        <v>31</v>
      </c>
      <c r="B1" s="23"/>
      <c r="C1" s="23"/>
      <c r="D1" s="23"/>
      <c r="E1" s="23"/>
      <c r="F1" s="23"/>
      <c r="G1" s="24"/>
    </row>
    <row r="2" spans="1:7" ht="15">
      <c r="A2" s="25" t="s">
        <v>0</v>
      </c>
      <c r="B2" s="26"/>
      <c r="C2" s="26"/>
      <c r="D2" s="26"/>
      <c r="E2" s="26"/>
      <c r="F2" s="26"/>
      <c r="G2" s="27"/>
    </row>
    <row r="3" spans="1:7" ht="15">
      <c r="A3" s="25" t="s">
        <v>1</v>
      </c>
      <c r="B3" s="26"/>
      <c r="C3" s="26"/>
      <c r="D3" s="26"/>
      <c r="E3" s="26"/>
      <c r="F3" s="26"/>
      <c r="G3" s="27"/>
    </row>
    <row r="4" spans="1:7" ht="15">
      <c r="A4" s="25" t="s">
        <v>2</v>
      </c>
      <c r="B4" s="26"/>
      <c r="C4" s="26"/>
      <c r="D4" s="26"/>
      <c r="E4" s="26"/>
      <c r="F4" s="26"/>
      <c r="G4" s="27"/>
    </row>
    <row r="5" spans="1:7" ht="15.75" thickBot="1">
      <c r="A5" s="28" t="s">
        <v>3</v>
      </c>
      <c r="B5" s="29"/>
      <c r="C5" s="29"/>
      <c r="D5" s="29"/>
      <c r="E5" s="29"/>
      <c r="F5" s="29"/>
      <c r="G5" s="30"/>
    </row>
    <row r="6" spans="1:7" ht="18" customHeight="1" thickBot="1">
      <c r="A6" s="31" t="s">
        <v>4</v>
      </c>
      <c r="B6" s="33" t="s">
        <v>5</v>
      </c>
      <c r="C6" s="34"/>
      <c r="D6" s="34"/>
      <c r="E6" s="34"/>
      <c r="F6" s="35"/>
      <c r="G6" s="31" t="s">
        <v>6</v>
      </c>
    </row>
    <row r="7" spans="1:7" ht="32.25" customHeight="1" thickBot="1">
      <c r="A7" s="32"/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32"/>
    </row>
    <row r="8" spans="1:7" ht="15">
      <c r="A8" s="3" t="s">
        <v>12</v>
      </c>
      <c r="B8" s="4">
        <f aca="true" t="shared" si="0" ref="B8:G8">SUM(B10,B11,B12,B15,B16,B19)</f>
        <v>37402477.3</v>
      </c>
      <c r="C8" s="4">
        <f t="shared" si="0"/>
        <v>1292036.35</v>
      </c>
      <c r="D8" s="4">
        <f t="shared" si="0"/>
        <v>38694513.65</v>
      </c>
      <c r="E8" s="4">
        <f t="shared" si="0"/>
        <v>38692711.23</v>
      </c>
      <c r="F8" s="4">
        <f t="shared" si="0"/>
        <v>38692711.23</v>
      </c>
      <c r="G8" s="4">
        <f t="shared" si="0"/>
        <v>1802.4200000017881</v>
      </c>
    </row>
    <row r="9" spans="1:7" ht="6.75" customHeight="1">
      <c r="A9" s="3"/>
      <c r="B9" s="5"/>
      <c r="C9" s="6"/>
      <c r="D9" s="6"/>
      <c r="E9" s="6"/>
      <c r="F9" s="6"/>
      <c r="G9" s="6"/>
    </row>
    <row r="10" spans="1:7" ht="17.25" customHeight="1">
      <c r="A10" s="7" t="s">
        <v>13</v>
      </c>
      <c r="B10" s="17">
        <v>37402477.3</v>
      </c>
      <c r="C10" s="18">
        <v>1292036.35</v>
      </c>
      <c r="D10" s="5">
        <f>SUM(B10:C10)</f>
        <v>38694513.65</v>
      </c>
      <c r="E10" s="18">
        <v>38692711.23</v>
      </c>
      <c r="F10" s="18">
        <v>38692711.23</v>
      </c>
      <c r="G10" s="5">
        <f>D10-E10</f>
        <v>1802.4200000017881</v>
      </c>
    </row>
    <row r="11" spans="1:7" ht="17.25" customHeight="1">
      <c r="A11" s="7" t="s">
        <v>14</v>
      </c>
      <c r="B11" s="17">
        <v>0</v>
      </c>
      <c r="C11" s="18">
        <v>0</v>
      </c>
      <c r="D11" s="5">
        <f>SUM(B11:C11)</f>
        <v>0</v>
      </c>
      <c r="E11" s="18">
        <v>0</v>
      </c>
      <c r="F11" s="18">
        <v>0</v>
      </c>
      <c r="G11" s="5">
        <f>D11-E11</f>
        <v>0</v>
      </c>
    </row>
    <row r="12" spans="1:7" ht="15">
      <c r="A12" s="7" t="s">
        <v>15</v>
      </c>
      <c r="B12" s="5">
        <f aca="true" t="shared" si="1" ref="B12:G12">SUM(B13:B14)</f>
        <v>0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5">
        <f t="shared" si="1"/>
        <v>0</v>
      </c>
      <c r="G12" s="5">
        <f t="shared" si="1"/>
        <v>0</v>
      </c>
    </row>
    <row r="13" spans="1:7" ht="17.25" customHeight="1">
      <c r="A13" s="7" t="s">
        <v>16</v>
      </c>
      <c r="B13" s="19">
        <v>0</v>
      </c>
      <c r="C13" s="20">
        <v>0</v>
      </c>
      <c r="D13" s="8">
        <f aca="true" t="shared" si="2" ref="D13:D19">SUM(B13:C13)</f>
        <v>0</v>
      </c>
      <c r="E13" s="20">
        <v>0</v>
      </c>
      <c r="F13" s="20">
        <v>0</v>
      </c>
      <c r="G13" s="9">
        <f aca="true" t="shared" si="3" ref="G13:G19">D13-E13</f>
        <v>0</v>
      </c>
    </row>
    <row r="14" spans="1:7" ht="17.25" customHeight="1">
      <c r="A14" s="7" t="s">
        <v>17</v>
      </c>
      <c r="B14" s="19">
        <v>0</v>
      </c>
      <c r="C14" s="20">
        <v>0</v>
      </c>
      <c r="D14" s="8">
        <f t="shared" si="2"/>
        <v>0</v>
      </c>
      <c r="E14" s="20">
        <v>0</v>
      </c>
      <c r="F14" s="20">
        <v>0</v>
      </c>
      <c r="G14" s="9">
        <f t="shared" si="3"/>
        <v>0</v>
      </c>
    </row>
    <row r="15" spans="1:7" ht="17.25" customHeight="1">
      <c r="A15" s="7" t="s">
        <v>18</v>
      </c>
      <c r="B15" s="17">
        <v>0</v>
      </c>
      <c r="C15" s="18">
        <v>0</v>
      </c>
      <c r="D15" s="6">
        <f t="shared" si="2"/>
        <v>0</v>
      </c>
      <c r="E15" s="18">
        <v>0</v>
      </c>
      <c r="F15" s="18">
        <v>0</v>
      </c>
      <c r="G15" s="6">
        <f t="shared" si="3"/>
        <v>0</v>
      </c>
    </row>
    <row r="16" spans="1:7" ht="21.75" customHeight="1">
      <c r="A16" s="7" t="s">
        <v>19</v>
      </c>
      <c r="B16" s="5">
        <f>SUM(B17:B18)</f>
        <v>0</v>
      </c>
      <c r="C16" s="5">
        <f>SUM(C17:C18)</f>
        <v>0</v>
      </c>
      <c r="D16" s="6">
        <f t="shared" si="2"/>
        <v>0</v>
      </c>
      <c r="E16" s="5">
        <f>SUM(E17:E18)</f>
        <v>0</v>
      </c>
      <c r="F16" s="6">
        <f>SUM(F17:F18)</f>
        <v>0</v>
      </c>
      <c r="G16" s="6">
        <f t="shared" si="3"/>
        <v>0</v>
      </c>
    </row>
    <row r="17" spans="1:7" ht="17.25" customHeight="1">
      <c r="A17" s="10" t="s">
        <v>20</v>
      </c>
      <c r="B17" s="19">
        <v>0</v>
      </c>
      <c r="C17" s="20">
        <v>0</v>
      </c>
      <c r="D17" s="9">
        <f t="shared" si="2"/>
        <v>0</v>
      </c>
      <c r="E17" s="20">
        <v>0</v>
      </c>
      <c r="F17" s="20">
        <v>0</v>
      </c>
      <c r="G17" s="9">
        <f t="shared" si="3"/>
        <v>0</v>
      </c>
    </row>
    <row r="18" spans="1:7" ht="17.25" customHeight="1">
      <c r="A18" s="10" t="s">
        <v>21</v>
      </c>
      <c r="B18" s="19">
        <v>0</v>
      </c>
      <c r="C18" s="20">
        <v>0</v>
      </c>
      <c r="D18" s="9">
        <f t="shared" si="2"/>
        <v>0</v>
      </c>
      <c r="E18" s="20">
        <v>0</v>
      </c>
      <c r="F18" s="20">
        <v>0</v>
      </c>
      <c r="G18" s="9">
        <f t="shared" si="3"/>
        <v>0</v>
      </c>
    </row>
    <row r="19" spans="1:7" ht="17.25" customHeight="1">
      <c r="A19" s="7" t="s">
        <v>22</v>
      </c>
      <c r="B19" s="17">
        <v>0</v>
      </c>
      <c r="C19" s="18">
        <v>0</v>
      </c>
      <c r="D19" s="6">
        <f t="shared" si="2"/>
        <v>0</v>
      </c>
      <c r="E19" s="18">
        <v>0</v>
      </c>
      <c r="F19" s="18">
        <v>0</v>
      </c>
      <c r="G19" s="6">
        <f t="shared" si="3"/>
        <v>0</v>
      </c>
    </row>
    <row r="20" spans="1:7" ht="17.25" customHeight="1">
      <c r="A20" s="7"/>
      <c r="B20" s="11"/>
      <c r="C20" s="12"/>
      <c r="D20" s="12"/>
      <c r="E20" s="12"/>
      <c r="F20" s="12"/>
      <c r="G20" s="12"/>
    </row>
    <row r="21" spans="1:7" ht="17.25" customHeight="1">
      <c r="A21" s="3" t="s">
        <v>23</v>
      </c>
      <c r="B21" s="4">
        <f aca="true" t="shared" si="4" ref="B21:G21">SUM(B23,B24,B25,B28,B29,B32)</f>
        <v>0</v>
      </c>
      <c r="C21" s="4">
        <f t="shared" si="4"/>
        <v>0</v>
      </c>
      <c r="D21" s="4">
        <f t="shared" si="4"/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</row>
    <row r="22" spans="1:7" ht="6.75" customHeight="1">
      <c r="A22" s="3"/>
      <c r="B22" s="11"/>
      <c r="C22" s="12"/>
      <c r="D22" s="12"/>
      <c r="E22" s="12"/>
      <c r="F22" s="12"/>
      <c r="G22" s="12"/>
    </row>
    <row r="23" spans="1:7" ht="17.25" customHeight="1">
      <c r="A23" s="7" t="s">
        <v>13</v>
      </c>
      <c r="B23" s="17">
        <v>0</v>
      </c>
      <c r="C23" s="18">
        <v>0</v>
      </c>
      <c r="D23" s="5">
        <f aca="true" t="shared" si="5" ref="D23:D28">SUM(B23:C23)</f>
        <v>0</v>
      </c>
      <c r="E23" s="18">
        <v>0</v>
      </c>
      <c r="F23" s="18">
        <v>0</v>
      </c>
      <c r="G23" s="5">
        <f>D23-E23</f>
        <v>0</v>
      </c>
    </row>
    <row r="24" spans="1:7" ht="17.25" customHeight="1">
      <c r="A24" s="7" t="s">
        <v>14</v>
      </c>
      <c r="B24" s="17">
        <v>0</v>
      </c>
      <c r="C24" s="18">
        <v>0</v>
      </c>
      <c r="D24" s="5">
        <f t="shared" si="5"/>
        <v>0</v>
      </c>
      <c r="E24" s="18">
        <v>0</v>
      </c>
      <c r="F24" s="18">
        <v>0</v>
      </c>
      <c r="G24" s="5">
        <f>D24-E24</f>
        <v>0</v>
      </c>
    </row>
    <row r="25" spans="1:7" ht="17.25" customHeight="1">
      <c r="A25" s="7" t="s">
        <v>24</v>
      </c>
      <c r="B25" s="5">
        <f>SUM(B26:B27)</f>
        <v>0</v>
      </c>
      <c r="C25" s="5">
        <f>SUM(C26:C27)</f>
        <v>0</v>
      </c>
      <c r="D25" s="6">
        <f t="shared" si="5"/>
        <v>0</v>
      </c>
      <c r="E25" s="5">
        <f>SUM(E26:E27)</f>
        <v>0</v>
      </c>
      <c r="F25" s="5">
        <f>SUM(F26:F27)</f>
        <v>0</v>
      </c>
      <c r="G25" s="5">
        <f aca="true" t="shared" si="6" ref="G25:G32">D25-E25</f>
        <v>0</v>
      </c>
    </row>
    <row r="26" spans="1:7" ht="17.25" customHeight="1">
      <c r="A26" s="7" t="s">
        <v>25</v>
      </c>
      <c r="B26" s="19">
        <v>0</v>
      </c>
      <c r="C26" s="20">
        <v>0</v>
      </c>
      <c r="D26" s="9">
        <f t="shared" si="5"/>
        <v>0</v>
      </c>
      <c r="E26" s="20">
        <v>0</v>
      </c>
      <c r="F26" s="20">
        <v>0</v>
      </c>
      <c r="G26" s="8">
        <f t="shared" si="6"/>
        <v>0</v>
      </c>
    </row>
    <row r="27" spans="1:7" ht="17.25" customHeight="1">
      <c r="A27" s="7" t="s">
        <v>26</v>
      </c>
      <c r="B27" s="19">
        <v>0</v>
      </c>
      <c r="C27" s="20">
        <v>0</v>
      </c>
      <c r="D27" s="9">
        <f t="shared" si="5"/>
        <v>0</v>
      </c>
      <c r="E27" s="20">
        <v>0</v>
      </c>
      <c r="F27" s="20">
        <v>0</v>
      </c>
      <c r="G27" s="8">
        <f t="shared" si="6"/>
        <v>0</v>
      </c>
    </row>
    <row r="28" spans="1:7" ht="17.25" customHeight="1">
      <c r="A28" s="7" t="s">
        <v>18</v>
      </c>
      <c r="B28" s="17">
        <v>0</v>
      </c>
      <c r="C28" s="18">
        <v>0</v>
      </c>
      <c r="D28" s="6">
        <f t="shared" si="5"/>
        <v>0</v>
      </c>
      <c r="E28" s="18">
        <v>0</v>
      </c>
      <c r="F28" s="18">
        <v>0</v>
      </c>
      <c r="G28" s="5">
        <f t="shared" si="6"/>
        <v>0</v>
      </c>
    </row>
    <row r="29" spans="1:7" ht="23.25" customHeight="1">
      <c r="A29" s="7" t="s">
        <v>19</v>
      </c>
      <c r="B29" s="5">
        <f>SUM(B30:B31)</f>
        <v>0</v>
      </c>
      <c r="C29" s="5">
        <f>SUM(C30:C31)</f>
        <v>0</v>
      </c>
      <c r="D29" s="5">
        <f>SUM(D30:D31)</f>
        <v>0</v>
      </c>
      <c r="E29" s="5">
        <f>SUM(E30:E31)</f>
        <v>0</v>
      </c>
      <c r="F29" s="5">
        <f>SUM(F30:F31)</f>
        <v>0</v>
      </c>
      <c r="G29" s="5">
        <f t="shared" si="6"/>
        <v>0</v>
      </c>
    </row>
    <row r="30" spans="1:7" ht="17.25" customHeight="1">
      <c r="A30" s="10" t="s">
        <v>27</v>
      </c>
      <c r="B30" s="19">
        <v>0</v>
      </c>
      <c r="C30" s="20">
        <v>0</v>
      </c>
      <c r="D30" s="8">
        <f>SUM(B30:C30)</f>
        <v>0</v>
      </c>
      <c r="E30" s="20">
        <v>0</v>
      </c>
      <c r="F30" s="20">
        <v>0</v>
      </c>
      <c r="G30" s="13">
        <f t="shared" si="6"/>
        <v>0</v>
      </c>
    </row>
    <row r="31" spans="1:7" ht="17.25" customHeight="1">
      <c r="A31" s="10" t="s">
        <v>28</v>
      </c>
      <c r="B31" s="19">
        <v>0</v>
      </c>
      <c r="C31" s="20">
        <v>0</v>
      </c>
      <c r="D31" s="8">
        <f>SUM(B31:C31)</f>
        <v>0</v>
      </c>
      <c r="E31" s="20">
        <v>0</v>
      </c>
      <c r="F31" s="20">
        <v>0</v>
      </c>
      <c r="G31" s="13">
        <f t="shared" si="6"/>
        <v>0</v>
      </c>
    </row>
    <row r="32" spans="1:7" ht="17.25" customHeight="1">
      <c r="A32" s="7" t="s">
        <v>22</v>
      </c>
      <c r="B32" s="17">
        <v>0</v>
      </c>
      <c r="C32" s="18">
        <v>0</v>
      </c>
      <c r="D32" s="6">
        <f>SUM(B32:C32)</f>
        <v>0</v>
      </c>
      <c r="E32" s="18">
        <v>0</v>
      </c>
      <c r="F32" s="18">
        <v>0</v>
      </c>
      <c r="G32" s="5">
        <f t="shared" si="6"/>
        <v>0</v>
      </c>
    </row>
    <row r="33" spans="1:7" ht="6.75" customHeight="1">
      <c r="A33" s="7"/>
      <c r="B33" s="11"/>
      <c r="C33" s="12"/>
      <c r="D33" s="12"/>
      <c r="E33" s="12"/>
      <c r="F33" s="12"/>
      <c r="G33" s="11"/>
    </row>
    <row r="34" spans="1:7" ht="17.25" customHeight="1">
      <c r="A34" s="3" t="s">
        <v>29</v>
      </c>
      <c r="B34" s="4">
        <f aca="true" t="shared" si="7" ref="B34:G34">SUM(B8+B21)</f>
        <v>37402477.3</v>
      </c>
      <c r="C34" s="4">
        <f t="shared" si="7"/>
        <v>1292036.35</v>
      </c>
      <c r="D34" s="4">
        <f t="shared" si="7"/>
        <v>38694513.65</v>
      </c>
      <c r="E34" s="4">
        <f t="shared" si="7"/>
        <v>38692711.23</v>
      </c>
      <c r="F34" s="4">
        <f t="shared" si="7"/>
        <v>38692711.23</v>
      </c>
      <c r="G34" s="4">
        <f t="shared" si="7"/>
        <v>1802.4200000017881</v>
      </c>
    </row>
    <row r="35" spans="1:7" ht="17.25" customHeight="1" thickBot="1">
      <c r="A35" s="14"/>
      <c r="B35" s="15"/>
      <c r="C35" s="16"/>
      <c r="D35" s="16"/>
      <c r="E35" s="16"/>
      <c r="F35" s="16"/>
      <c r="G35" s="16"/>
    </row>
    <row r="37" spans="1:7" ht="15">
      <c r="A37" s="21" t="s">
        <v>30</v>
      </c>
      <c r="B37" s="21"/>
      <c r="C37" s="21"/>
      <c r="D37" s="21"/>
      <c r="E37" s="21"/>
      <c r="F37" s="21"/>
      <c r="G37" s="21"/>
    </row>
  </sheetData>
  <sheetProtection password="D91E" sheet="1" objects="1"/>
  <mergeCells count="9">
    <mergeCell ref="A37:G37"/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31496062992125984" right="0.31496062992125984" top="0.7480314960629921" bottom="0.7480314960629921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Hector Juarez</cp:lastModifiedBy>
  <dcterms:created xsi:type="dcterms:W3CDTF">2016-10-28T18:34:08Z</dcterms:created>
  <dcterms:modified xsi:type="dcterms:W3CDTF">2017-09-26T00:29:33Z</dcterms:modified>
  <cp:category/>
  <cp:version/>
  <cp:contentType/>
  <cp:contentStatus/>
</cp:coreProperties>
</file>